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3.03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<sst xmlns="http://schemas.openxmlformats.org/spreadsheetml/2006/main" count="24" uniqueCount="21">
  <si>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</si>
  <si>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</si>
  <si>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</si>
  <si>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</si>
  <si>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</si>
  <si>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</si>
  <si>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</si>
  <si>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</si>
  <si>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</si>
  <si>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</si>
  <si>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</si>
  <si>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</si>
  <si>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</si>
  <si>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</si>
  <si>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</si>
  <si>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</si>
  <si>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</si>
  <si>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</si>
  <si>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</si>
  <si>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</si>
  <si>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23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</si>
</sst>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24" borderId="2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C10" sqref="C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8" customFormat="1" ht="75.75" customHeight="1" thickBot="1">
      <c r="A2" s="12" t="s">
        <v>8</v>
      </c>
      <c r="B2" s="13" t="s">
        <v>0</v>
      </c>
      <c r="C2" s="13" t="s">
        <v>14</v>
      </c>
      <c r="D2" s="13" t="s">
        <v>13</v>
      </c>
      <c r="E2" s="13" t="s">
        <v>2</v>
      </c>
      <c r="F2" s="13" t="s">
        <v>11</v>
      </c>
      <c r="G2" s="13" t="s">
        <v>13</v>
      </c>
      <c r="H2" s="13" t="s">
        <v>16</v>
      </c>
      <c r="I2" s="13" t="s">
        <v>17</v>
      </c>
      <c r="J2" s="13" t="s">
        <v>13</v>
      </c>
      <c r="K2" s="13" t="s">
        <v>3</v>
      </c>
      <c r="L2" s="13" t="s">
        <v>4</v>
      </c>
      <c r="M2" s="13" t="s">
        <v>12</v>
      </c>
      <c r="N2" s="13" t="s">
        <v>13</v>
      </c>
      <c r="O2" s="13" t="s">
        <v>5</v>
      </c>
      <c r="P2" s="14" t="s">
        <v>15</v>
      </c>
      <c r="R2" s="1"/>
    </row>
    <row r="3" spans="1:16" s="1" customFormat="1" ht="42.75" customHeight="1">
      <c r="A3" s="15" t="s">
        <v>9</v>
      </c>
      <c r="B3" s="9">
        <v>1000</v>
      </c>
      <c r="C3" s="9">
        <v>1024</v>
      </c>
      <c r="D3" s="9">
        <f aca="true" t="shared" si="0" ref="D3:D8">B3-C3</f>
        <v>-24</v>
      </c>
      <c r="E3" s="9">
        <v>12269</v>
      </c>
      <c r="F3" s="9">
        <v>13480</v>
      </c>
      <c r="G3" s="9">
        <f aca="true" t="shared" si="1" ref="G3:G8">E3-F3</f>
        <v>-1211</v>
      </c>
      <c r="H3" s="10">
        <f aca="true" t="shared" si="2" ref="H3:I8">E3/B3</f>
        <v>12.269</v>
      </c>
      <c r="I3" s="10">
        <v>13</v>
      </c>
      <c r="J3" s="10">
        <f aca="true" t="shared" si="3" ref="J3:J8">H3-I3</f>
        <v>-0.7309999999999999</v>
      </c>
      <c r="K3" s="9">
        <v>672</v>
      </c>
      <c r="L3" s="9">
        <v>11597</v>
      </c>
      <c r="M3" s="9">
        <v>13151</v>
      </c>
      <c r="N3" s="9">
        <f aca="true" t="shared" si="4" ref="N3:N8">L3-M3</f>
        <v>-1554</v>
      </c>
      <c r="O3" s="11">
        <f>L3*P3/3.4</f>
        <v>13984.617647058823</v>
      </c>
      <c r="P3" s="23">
        <v>4.1</v>
      </c>
    </row>
    <row r="4" spans="1:16" s="1" customFormat="1" ht="42.75" customHeight="1">
      <c r="A4" s="16" t="s">
        <v>10</v>
      </c>
      <c r="B4" s="3">
        <v>1200</v>
      </c>
      <c r="C4" s="3">
        <v>1213</v>
      </c>
      <c r="D4" s="3">
        <f t="shared" si="0"/>
        <v>-13</v>
      </c>
      <c r="E4" s="3">
        <v>25419</v>
      </c>
      <c r="F4" s="3">
        <v>21855</v>
      </c>
      <c r="G4" s="3">
        <f t="shared" si="1"/>
        <v>3564</v>
      </c>
      <c r="H4" s="4">
        <f t="shared" si="2"/>
        <v>21.1825</v>
      </c>
      <c r="I4" s="4">
        <f t="shared" si="2"/>
        <v>18.017312448474854</v>
      </c>
      <c r="J4" s="4">
        <f t="shared" si="3"/>
        <v>3.165187551525147</v>
      </c>
      <c r="K4" s="3">
        <v>1354</v>
      </c>
      <c r="L4" s="3">
        <v>24065</v>
      </c>
      <c r="M4" s="3">
        <v>20722</v>
      </c>
      <c r="N4" s="3">
        <f t="shared" si="4"/>
        <v>3343</v>
      </c>
      <c r="O4" s="5">
        <f>L4*P4/3.4</f>
        <v>27603.970588235294</v>
      </c>
      <c r="P4" s="24">
        <v>3.9</v>
      </c>
    </row>
    <row r="5" spans="1:16" s="1" customFormat="1" ht="42.75" customHeight="1">
      <c r="A5" s="16" t="s">
        <v>6</v>
      </c>
      <c r="B5" s="3">
        <v>900</v>
      </c>
      <c r="C5" s="3">
        <v>900</v>
      </c>
      <c r="D5" s="3">
        <f>B5-C5</f>
        <v>0</v>
      </c>
      <c r="E5" s="3">
        <v>12651</v>
      </c>
      <c r="F5" s="3">
        <v>13177</v>
      </c>
      <c r="G5" s="3">
        <f t="shared" si="1"/>
        <v>-526</v>
      </c>
      <c r="H5" s="4">
        <f t="shared" si="2"/>
        <v>14.056666666666667</v>
      </c>
      <c r="I5" s="4">
        <f t="shared" si="2"/>
        <v>14.641111111111112</v>
      </c>
      <c r="J5" s="4">
        <f t="shared" si="3"/>
        <v>-0.5844444444444452</v>
      </c>
      <c r="K5" s="3">
        <v>856</v>
      </c>
      <c r="L5" s="3">
        <v>11153</v>
      </c>
      <c r="M5" s="3">
        <v>12510</v>
      </c>
      <c r="N5" s="3">
        <f t="shared" si="4"/>
        <v>-1357</v>
      </c>
      <c r="O5" s="5">
        <f>L5*P5/3.4</f>
        <v>13514.811764705883</v>
      </c>
      <c r="P5" s="24">
        <v>4.12</v>
      </c>
    </row>
    <row r="6" spans="1:16" s="1" customFormat="1" ht="42.75" customHeight="1">
      <c r="A6" s="16" t="s">
        <v>7</v>
      </c>
      <c r="B6" s="3">
        <v>560</v>
      </c>
      <c r="C6" s="3">
        <v>560</v>
      </c>
      <c r="D6" s="3">
        <f>B6-C6</f>
        <v>0</v>
      </c>
      <c r="E6" s="3">
        <v>9838</v>
      </c>
      <c r="F6" s="3">
        <v>10318</v>
      </c>
      <c r="G6" s="3">
        <f t="shared" si="1"/>
        <v>-480</v>
      </c>
      <c r="H6" s="4">
        <f t="shared" si="2"/>
        <v>17.567857142857143</v>
      </c>
      <c r="I6" s="4">
        <f t="shared" si="2"/>
        <v>18.425</v>
      </c>
      <c r="J6" s="4">
        <f t="shared" si="3"/>
        <v>-0.8571428571428577</v>
      </c>
      <c r="K6" s="3">
        <v>600</v>
      </c>
      <c r="L6" s="3">
        <v>9191</v>
      </c>
      <c r="M6" s="3">
        <v>11198</v>
      </c>
      <c r="N6" s="3">
        <f t="shared" si="4"/>
        <v>-2007</v>
      </c>
      <c r="O6" s="5">
        <f>L6*P6/3.4</f>
        <v>11083.264705882353</v>
      </c>
      <c r="P6" s="24">
        <v>4.1</v>
      </c>
    </row>
    <row r="7" spans="1:16" s="1" customFormat="1" ht="42.75" customHeight="1" thickBot="1">
      <c r="A7" s="17" t="s">
        <v>18</v>
      </c>
      <c r="B7" s="27"/>
      <c r="C7" s="28"/>
      <c r="D7" s="27"/>
      <c r="E7" s="27"/>
      <c r="F7" s="27"/>
      <c r="G7" s="27"/>
      <c r="H7" s="29"/>
      <c r="I7" s="29"/>
      <c r="J7" s="29"/>
      <c r="K7" s="27"/>
      <c r="L7" s="27">
        <v>642</v>
      </c>
      <c r="M7" s="27"/>
      <c r="N7" s="27">
        <f t="shared" si="4"/>
        <v>642</v>
      </c>
      <c r="O7" s="30">
        <v>642</v>
      </c>
      <c r="P7" s="31"/>
    </row>
    <row r="8" spans="1:16" s="2" customFormat="1" ht="42.75" customHeight="1" thickBot="1">
      <c r="A8" s="20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60177</v>
      </c>
      <c r="F8" s="6">
        <f>SUM(F3:F6)</f>
        <v>58830</v>
      </c>
      <c r="G8" s="6">
        <f t="shared" si="1"/>
        <v>1347</v>
      </c>
      <c r="H8" s="7">
        <f t="shared" si="2"/>
        <v>16.441803278688525</v>
      </c>
      <c r="I8" s="7">
        <f t="shared" si="2"/>
        <v>15.9129023532594</v>
      </c>
      <c r="J8" s="7">
        <f t="shared" si="3"/>
        <v>0.5289009254291255</v>
      </c>
      <c r="K8" s="6">
        <f>SUM(K3:K7)</f>
        <v>3482</v>
      </c>
      <c r="L8" s="6">
        <f>SUM(L3:L7)</f>
        <v>56648</v>
      </c>
      <c r="M8" s="6">
        <f>SUM(M3:M7)</f>
        <v>57581</v>
      </c>
      <c r="N8" s="6">
        <f t="shared" si="4"/>
        <v>-933</v>
      </c>
      <c r="O8" s="22">
        <f>SUM(O3:O7)</f>
        <v>66828.66470588236</v>
      </c>
      <c r="P8" s="21">
        <f>O8*3.4/L8</f>
        <v>4.011041166501907</v>
      </c>
    </row>
    <row r="9" spans="1:16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8"/>
    </row>
    <row r="10" spans="1:16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6" ht="15">
      <c r="E16" t="s">
        <v>19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2016-03-24T10:17:20Z</dcterms:modified>
  <cp:category/>
  <cp:version/>
  <cp:contentType/>
  <cp:contentStatus/>
</cp:coreProperties>
</file>